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6 - Junho-26\"/>
    </mc:Choice>
  </mc:AlternateContent>
  <xr:revisionPtr revIDLastSave="0" documentId="13_ncr:1_{091E369B-0E95-4D9B-AA30-E5BDE1E7DB21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0" sheetId="1" r:id="rId1"/>
  </sheets>
  <definedNames>
    <definedName name="_xlnm._FilterDatabase" localSheetId="0" hidden="1">'2020'!$B$3:$M$9</definedName>
    <definedName name="_xlnm.Print_Area" localSheetId="0">'2020'!$B$1:$M$10</definedName>
    <definedName name="Z_0BC20533_B5B9_4A39_99AF_1F1AFA4A7C92_.wvu.FilterData" localSheetId="0" hidden="1">'2020'!$B$3:$M$9</definedName>
    <definedName name="Z_18F10F39_7D24_4EF8_A4ED_4AB4D0467A69_.wvu.FilterData" localSheetId="0" hidden="1">'2020'!$B$3:$M$9</definedName>
    <definedName name="Z_1FD952FB_5886_47D8_AC91_F007D869D22F_.wvu.FilterData" localSheetId="0" hidden="1">'2020'!$B$3:$M$9</definedName>
    <definedName name="Z_2E01850F_65EA_4BF4_83F6_ACEE2F9D6CBB_.wvu.FilterData" localSheetId="0" hidden="1">'2020'!$B$3:$M$9</definedName>
    <definedName name="Z_3CD81BF3_BA24_4A42_A04E_48CF45118345_.wvu.FilterData" localSheetId="0" hidden="1">'2020'!$B$3:$M$9</definedName>
    <definedName name="Z_5A0F4B35_EF9B_4148_80F3_3BEEB5931938_.wvu.FilterData" localSheetId="0" hidden="1">'2020'!$B$3:$M$9</definedName>
    <definedName name="Z_5A0F4B35_EF9B_4148_80F3_3BEEB5931938_.wvu.PrintArea" localSheetId="0" hidden="1">'2020'!$B$1:$M$9</definedName>
    <definedName name="Z_6AAE7926_C9BC_4C3F_B6E0_63884779635C_.wvu.FilterData" localSheetId="0" hidden="1">'2020'!$B$3:$M$9</definedName>
    <definedName name="Z_89479F12_FD1C_42F0_9531_F2CB6EEBFE33_.wvu.FilterData" localSheetId="0" hidden="1">'2020'!$B$3:$M$9</definedName>
    <definedName name="Z_89479F12_FD1C_42F0_9531_F2CB6EEBFE33_.wvu.PrintArea" localSheetId="0" hidden="1">'2020'!$B$1:$M$9</definedName>
    <definedName name="Z_98B1B1A9_7FFA_4AA5_B78A_05F8AD3A4130_.wvu.FilterData" localSheetId="0" hidden="1">'2020'!$B$3:$M$9</definedName>
    <definedName name="Z_98B1B1A9_7FFA_4AA5_B78A_05F8AD3A4130_.wvu.PrintArea" localSheetId="0" hidden="1">'2020'!$B$1:$M$9</definedName>
    <definedName name="Z_9CA641CF_17B7_40DA_B28A_1BA46982BD0A_.wvu.FilterData" localSheetId="0" hidden="1">'2020'!$B$3:$M$9</definedName>
    <definedName name="Z_9D2609BE_DC0E_40A6_AF76_84134EF1641F_.wvu.FilterData" localSheetId="0" hidden="1">'2020'!$B$3:$M$9</definedName>
    <definedName name="Z_9D2609BE_DC0E_40A6_AF76_84134EF1641F_.wvu.PrintArea" localSheetId="0" hidden="1">'2020'!$B$1:$M$9</definedName>
    <definedName name="Z_9D330438_0D42_4779_B6A6_0195CE2BB9FD_.wvu.FilterData" localSheetId="0" hidden="1">'2020'!$B$3:$M$9</definedName>
    <definedName name="Z_9D330438_0D42_4779_B6A6_0195CE2BB9FD_.wvu.PrintArea" localSheetId="0" hidden="1">'2020'!$B$1:$M$9</definedName>
    <definedName name="Z_9EB98E91_321E_4EA3_B880_0AD82AB4DBAB_.wvu.FilterData" localSheetId="0" hidden="1">'2020'!$B$3:$M$9</definedName>
    <definedName name="Z_9ED73E1D_0AB0_4CD8_80D6_2146B5C9C506_.wvu.FilterData" localSheetId="0" hidden="1">'2020'!$B$3:$M$9</definedName>
    <definedName name="Z_A8661695_3471_45E4_90DE_FA390009C84E_.wvu.FilterData" localSheetId="0" hidden="1">'2020'!$B$3:$M$9</definedName>
    <definedName name="Z_CF4DE694_42DC_4766_A700_32098DD6919B_.wvu.FilterData" localSheetId="0" hidden="1">'2020'!$B$3:$M$9</definedName>
    <definedName name="Z_CF4DE694_42DC_4766_A700_32098DD6919B_.wvu.PrintArea" localSheetId="0" hidden="1">'2020'!$B$1:$M$9</definedName>
    <definedName name="Z_D56447D4_672F_4F41_8077_66016E9325C3_.wvu.FilterData" localSheetId="0" hidden="1">'2020'!$B$3:$M$9</definedName>
  </definedNames>
  <calcPr calcId="191029"/>
  <customWorkbookViews>
    <customWorkbookView name="Marcos Akira Kaneko - Modo de exibição pessoal" guid="{89479F12-FD1C-42F0-9531-F2CB6EEBFE33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9D2609BE-DC0E-40A6-AF76-84134EF1641F}" mergeInterval="0" personalView="1" maximized="1" xWindow="-8" yWindow="-8" windowWidth="1936" windowHeight="1048" activeSheetId="1"/>
    <customWorkbookView name="Gisele Cristiane Viveiros - Modo de exibição pessoal" guid="{98B1B1A9-7FFA-4AA5-B78A-05F8AD3A4130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5" i="1"/>
  <c r="E6" i="1"/>
  <c r="E8" i="1"/>
  <c r="E9" i="1"/>
</calcChain>
</file>

<file path=xl/sharedStrings.xml><?xml version="1.0" encoding="utf-8"?>
<sst xmlns="http://schemas.openxmlformats.org/spreadsheetml/2006/main" count="58" uniqueCount="24">
  <si>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</si>
  <si>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</si>
  <si>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</si>
  <si>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</si>
  <si>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</si>
  <si>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</si>
  <si>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</si>
  <si>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</si>
  <si>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</si>
  <si>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</si>
  <si>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</si>
  <si>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Total em 2020</t>
  </si>
  <si>
    <t>Valores Liberados até 31/12/2020</t>
  </si>
  <si>
    <t>Mara Gabrilli</t>
  </si>
  <si>
    <t>Cezinha da Madureira</t>
  </si>
  <si>
    <t>-</t>
  </si>
  <si>
    <t>Katia Sastre</t>
  </si>
  <si>
    <t>728/2020</t>
  </si>
  <si>
    <t>3685/19</t>
  </si>
  <si>
    <t>Sim</t>
  </si>
  <si>
    <t>Não</t>
  </si>
  <si>
    <t>x</t>
  </si>
  <si>
    <t>Recurso Financeiro Executado</t>
  </si>
  <si>
    <t>EMENDAS PARLAMENTARES VIA SES – REPASSES REALIZADOS PARA A FUNDAÇÃO FACULDADE DE MEDICINA CNPJ 56.577.059/0001-00 A PARTIR DE 2020 - EMENDAS INDICADAS EM 2020 (Mês de referência: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</si>
</sst>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11"/>
      <color theme="1"/>
      <name val="Aptos"/>
      <family val="2"/>
    </font>
    <font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9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B1:M25"/>
  <sheetViews>
    <sheetView showGridLines="0" tabSelected="1" topLeftCell="A12" zoomScaleNormal="100" zoomScalePageLayoutView="85" workbookViewId="0">
      <selection activeCell="F5" sqref="F5"/>
    </sheetView>
  </sheetViews>
  <sheetFormatPr defaultRowHeight="15" x14ac:dyDescent="0.25"/>
  <cols>
    <col min="1" max="1" width="3.19921875" style="1" customWidth="1"/>
    <col min="2" max="2" width="10.5" style="2" customWidth="1"/>
    <col min="3" max="3" width="10.5" style="1" customWidth="1"/>
    <col min="4" max="4" width="13.3984375" style="1" customWidth="1"/>
    <col min="5" max="5" width="9.3984375" style="1" customWidth="1"/>
    <col min="6" max="6" width="14.5" style="1" customWidth="1"/>
    <col min="7" max="7" width="11.796875" style="1" customWidth="1"/>
    <col min="8" max="8" width="13.3984375" style="2" customWidth="1"/>
    <col min="9" max="9" width="13" style="1" customWidth="1"/>
    <col min="10" max="11" width="8.796875" style="1"/>
    <col min="12" max="13" width="7.59765625" style="1" customWidth="1"/>
    <col min="14" max="16384" width="8.796875" style="1"/>
  </cols>
  <sheetData>
    <row r="1" spans="2:13" ht="27.75" customHeight="1" x14ac:dyDescent="0.25">
      <c r="B1" s="26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13" ht="12" customHeight="1" x14ac:dyDescent="0.25"/>
    <row r="3" spans="2:13" ht="44.25" customHeight="1" x14ac:dyDescent="0.25">
      <c r="B3" s="3" t="s">
        <v>5</v>
      </c>
      <c r="C3" s="3" t="s">
        <v>4</v>
      </c>
      <c r="D3" s="3" t="s">
        <v>6</v>
      </c>
      <c r="E3" s="3" t="s">
        <v>12</v>
      </c>
      <c r="F3" s="3" t="s">
        <v>8</v>
      </c>
      <c r="G3" s="3" t="s">
        <v>0</v>
      </c>
      <c r="H3" s="3" t="s">
        <v>3</v>
      </c>
      <c r="I3" s="3" t="s">
        <v>7</v>
      </c>
      <c r="J3" s="3" t="s">
        <v>1</v>
      </c>
      <c r="K3" s="3" t="s">
        <v>2</v>
      </c>
      <c r="L3" s="27" t="s">
        <v>22</v>
      </c>
      <c r="M3" s="28"/>
    </row>
    <row r="4" spans="2:13" ht="15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4" t="s">
        <v>19</v>
      </c>
      <c r="M4" s="4" t="s">
        <v>20</v>
      </c>
    </row>
    <row r="5" spans="2:13" s="12" customFormat="1" ht="66.75" customHeight="1" x14ac:dyDescent="0.25">
      <c r="B5" s="5" t="s">
        <v>15</v>
      </c>
      <c r="C5" s="6" t="s">
        <v>13</v>
      </c>
      <c r="D5" s="7">
        <v>1500000</v>
      </c>
      <c r="E5" s="7">
        <f t="shared" ref="E5:E9" si="0">D5</f>
        <v>1500000</v>
      </c>
      <c r="F5" s="8" t="s">
        <v>15</v>
      </c>
      <c r="G5" s="9" t="s">
        <v>9</v>
      </c>
      <c r="H5" s="10">
        <v>43858</v>
      </c>
      <c r="I5" s="9" t="s">
        <v>10</v>
      </c>
      <c r="J5" s="11" t="s">
        <v>18</v>
      </c>
      <c r="K5" s="9" t="s">
        <v>15</v>
      </c>
      <c r="L5" s="9" t="s">
        <v>21</v>
      </c>
      <c r="M5" s="9" t="s">
        <v>15</v>
      </c>
    </row>
    <row r="6" spans="2:13" s="12" customFormat="1" ht="66.75" customHeight="1" x14ac:dyDescent="0.25">
      <c r="B6" s="5" t="s">
        <v>15</v>
      </c>
      <c r="C6" s="6" t="s">
        <v>13</v>
      </c>
      <c r="D6" s="7">
        <v>3000000</v>
      </c>
      <c r="E6" s="7">
        <f t="shared" si="0"/>
        <v>3000000</v>
      </c>
      <c r="F6" s="8" t="s">
        <v>15</v>
      </c>
      <c r="G6" s="9" t="s">
        <v>9</v>
      </c>
      <c r="H6" s="10">
        <v>43858</v>
      </c>
      <c r="I6" s="9" t="s">
        <v>10</v>
      </c>
      <c r="J6" s="11" t="s">
        <v>18</v>
      </c>
      <c r="K6" s="9" t="s">
        <v>15</v>
      </c>
      <c r="L6" s="9" t="s">
        <v>21</v>
      </c>
      <c r="M6" s="9" t="s">
        <v>15</v>
      </c>
    </row>
    <row r="7" spans="2:13" s="12" customFormat="1" ht="66.75" customHeight="1" x14ac:dyDescent="0.25">
      <c r="B7" s="5" t="s">
        <v>15</v>
      </c>
      <c r="C7" s="6" t="s">
        <v>13</v>
      </c>
      <c r="D7" s="7">
        <v>1500000</v>
      </c>
      <c r="E7" s="7">
        <v>1500000</v>
      </c>
      <c r="F7" s="8" t="s">
        <v>15</v>
      </c>
      <c r="G7" s="9" t="s">
        <v>9</v>
      </c>
      <c r="H7" s="10">
        <v>43858</v>
      </c>
      <c r="I7" s="9" t="s">
        <v>10</v>
      </c>
      <c r="J7" s="11" t="s">
        <v>18</v>
      </c>
      <c r="K7" s="9" t="s">
        <v>15</v>
      </c>
      <c r="L7" s="9" t="s">
        <v>15</v>
      </c>
      <c r="M7" s="9" t="s">
        <v>21</v>
      </c>
    </row>
    <row r="8" spans="2:13" s="12" customFormat="1" ht="66.75" customHeight="1" x14ac:dyDescent="0.25">
      <c r="B8" s="13">
        <v>41260001</v>
      </c>
      <c r="C8" s="14" t="s">
        <v>16</v>
      </c>
      <c r="D8" s="15">
        <v>200000</v>
      </c>
      <c r="E8" s="16">
        <f t="shared" si="0"/>
        <v>200000</v>
      </c>
      <c r="F8" s="8" t="s">
        <v>15</v>
      </c>
      <c r="G8" s="9" t="s">
        <v>9</v>
      </c>
      <c r="H8" s="10">
        <v>44021</v>
      </c>
      <c r="I8" s="9" t="s">
        <v>10</v>
      </c>
      <c r="J8" s="17" t="s">
        <v>17</v>
      </c>
      <c r="K8" s="9" t="s">
        <v>15</v>
      </c>
      <c r="L8" s="9" t="s">
        <v>21</v>
      </c>
      <c r="M8" s="9" t="s">
        <v>15</v>
      </c>
    </row>
    <row r="9" spans="2:13" s="12" customFormat="1" ht="66.75" customHeight="1" x14ac:dyDescent="0.25">
      <c r="B9" s="13">
        <v>39380006</v>
      </c>
      <c r="C9" s="6" t="s">
        <v>14</v>
      </c>
      <c r="D9" s="15">
        <v>900000</v>
      </c>
      <c r="E9" s="16">
        <f t="shared" si="0"/>
        <v>900000</v>
      </c>
      <c r="F9" s="8" t="s">
        <v>15</v>
      </c>
      <c r="G9" s="9" t="s">
        <v>9</v>
      </c>
      <c r="H9" s="10">
        <v>43969</v>
      </c>
      <c r="I9" s="9" t="s">
        <v>10</v>
      </c>
      <c r="J9" s="17" t="s">
        <v>17</v>
      </c>
      <c r="K9" s="9" t="s">
        <v>15</v>
      </c>
      <c r="L9" s="9" t="s">
        <v>21</v>
      </c>
      <c r="M9" s="9" t="s">
        <v>15</v>
      </c>
    </row>
    <row r="10" spans="2:13" ht="41.25" customHeight="1" x14ac:dyDescent="0.25">
      <c r="B10" s="24" t="s">
        <v>11</v>
      </c>
      <c r="C10" s="25"/>
      <c r="D10" s="19">
        <f>SUM(D5:D9)</f>
        <v>7100000</v>
      </c>
      <c r="E10" s="20"/>
      <c r="F10" s="20"/>
      <c r="G10" s="20"/>
      <c r="H10" s="21"/>
      <c r="I10" s="18"/>
      <c r="J10" s="18"/>
      <c r="K10" s="18"/>
      <c r="L10" s="18"/>
      <c r="M10" s="18"/>
    </row>
    <row r="11" spans="2:13" x14ac:dyDescent="0.25">
      <c r="B11" s="22"/>
      <c r="C11" s="18"/>
      <c r="D11" s="18"/>
      <c r="E11" s="18"/>
      <c r="F11" s="18"/>
      <c r="G11" s="18"/>
      <c r="H11" s="22"/>
      <c r="I11" s="18"/>
      <c r="J11" s="18"/>
      <c r="K11" s="18"/>
      <c r="L11" s="18"/>
      <c r="M11" s="18"/>
    </row>
    <row r="12" spans="2:13" x14ac:dyDescent="0.25">
      <c r="B12" s="22"/>
      <c r="C12" s="18"/>
      <c r="D12" s="18"/>
      <c r="E12" s="18"/>
      <c r="F12" s="18"/>
      <c r="G12" s="18"/>
      <c r="H12" s="22"/>
      <c r="I12" s="18"/>
      <c r="J12" s="18"/>
      <c r="K12" s="18"/>
      <c r="L12" s="18"/>
      <c r="M12" s="18"/>
    </row>
    <row r="13" spans="2:13" x14ac:dyDescent="0.25">
      <c r="B13" s="22"/>
      <c r="C13" s="18"/>
      <c r="D13" s="18"/>
      <c r="E13" s="18"/>
      <c r="F13" s="18"/>
      <c r="G13" s="18"/>
      <c r="H13" s="22"/>
      <c r="I13" s="18"/>
      <c r="J13" s="18"/>
      <c r="K13" s="18"/>
      <c r="L13" s="18"/>
      <c r="M13" s="18"/>
    </row>
    <row r="14" spans="2:13" x14ac:dyDescent="0.25">
      <c r="B14" s="22"/>
      <c r="C14" s="18"/>
      <c r="D14" s="18"/>
      <c r="E14" s="18"/>
      <c r="F14" s="18"/>
      <c r="G14" s="18"/>
      <c r="H14" s="22"/>
      <c r="I14" s="18"/>
      <c r="J14" s="18"/>
      <c r="K14" s="18"/>
      <c r="L14" s="18"/>
      <c r="M14" s="18"/>
    </row>
    <row r="15" spans="2:13" x14ac:dyDescent="0.25">
      <c r="B15" s="22"/>
      <c r="C15" s="18"/>
      <c r="D15" s="18"/>
      <c r="E15" s="18"/>
      <c r="F15" s="18"/>
      <c r="G15" s="18"/>
      <c r="H15" s="22"/>
      <c r="I15" s="18"/>
      <c r="J15" s="18"/>
      <c r="K15" s="18"/>
      <c r="L15" s="18"/>
      <c r="M15" s="18"/>
    </row>
    <row r="16" spans="2:13" x14ac:dyDescent="0.25">
      <c r="B16" s="22"/>
      <c r="C16" s="18"/>
      <c r="D16" s="18"/>
      <c r="E16" s="18"/>
      <c r="F16" s="18"/>
      <c r="G16" s="18"/>
      <c r="H16" s="22"/>
      <c r="I16" s="18"/>
      <c r="J16" s="18"/>
      <c r="K16" s="18"/>
      <c r="L16" s="18"/>
      <c r="M16" s="18"/>
    </row>
    <row r="17" spans="2:13" x14ac:dyDescent="0.25">
      <c r="B17" s="22"/>
      <c r="C17" s="18"/>
      <c r="D17" s="18"/>
      <c r="E17" s="18"/>
      <c r="F17" s="18"/>
      <c r="G17" s="18"/>
      <c r="H17" s="22"/>
      <c r="I17" s="18"/>
      <c r="J17" s="18"/>
      <c r="K17" s="18"/>
      <c r="L17" s="18"/>
      <c r="M17" s="18"/>
    </row>
    <row r="18" spans="2:13" x14ac:dyDescent="0.25">
      <c r="B18" s="22"/>
      <c r="C18" s="18"/>
      <c r="D18" s="18"/>
      <c r="E18" s="18"/>
      <c r="F18" s="18"/>
      <c r="G18" s="18"/>
      <c r="H18" s="22"/>
      <c r="I18" s="18"/>
      <c r="J18" s="18"/>
      <c r="K18" s="18"/>
      <c r="L18" s="18"/>
      <c r="M18" s="18"/>
    </row>
    <row r="19" spans="2:13" x14ac:dyDescent="0.25">
      <c r="B19" s="22"/>
      <c r="C19" s="18"/>
      <c r="D19" s="18"/>
      <c r="E19" s="18"/>
      <c r="F19" s="18"/>
      <c r="G19" s="18"/>
      <c r="H19" s="22"/>
      <c r="I19" s="18"/>
      <c r="J19" s="18"/>
      <c r="K19" s="18"/>
      <c r="L19" s="18"/>
      <c r="M19" s="18"/>
    </row>
    <row r="20" spans="2:13" x14ac:dyDescent="0.25">
      <c r="B20" s="22"/>
      <c r="C20" s="18"/>
      <c r="D20" s="18"/>
      <c r="E20" s="18"/>
      <c r="F20" s="18"/>
      <c r="G20" s="18"/>
      <c r="H20" s="22"/>
      <c r="I20" s="18"/>
      <c r="J20" s="18"/>
      <c r="K20" s="18"/>
      <c r="L20" s="18"/>
      <c r="M20" s="18"/>
    </row>
    <row r="21" spans="2:13" x14ac:dyDescent="0.25">
      <c r="B21" s="22"/>
      <c r="C21" s="18"/>
      <c r="D21" s="18"/>
      <c r="E21" s="18"/>
      <c r="F21" s="18"/>
      <c r="G21" s="18"/>
      <c r="H21" s="22"/>
      <c r="I21" s="18"/>
      <c r="J21" s="18"/>
      <c r="K21" s="18"/>
      <c r="L21" s="18"/>
      <c r="M21" s="18"/>
    </row>
    <row r="22" spans="2:13" x14ac:dyDescent="0.25">
      <c r="B22" s="22"/>
      <c r="C22" s="18"/>
      <c r="D22" s="18"/>
      <c r="E22" s="18"/>
      <c r="F22" s="18"/>
      <c r="G22" s="18"/>
      <c r="H22" s="22"/>
      <c r="I22" s="18"/>
      <c r="J22" s="18"/>
      <c r="K22" s="18"/>
      <c r="L22" s="18"/>
      <c r="M22" s="18"/>
    </row>
    <row r="23" spans="2:13" x14ac:dyDescent="0.25">
      <c r="B23" s="22"/>
      <c r="C23" s="18"/>
      <c r="D23" s="18"/>
      <c r="E23" s="18"/>
      <c r="F23" s="18"/>
      <c r="G23" s="18"/>
      <c r="H23" s="22"/>
      <c r="I23" s="18"/>
      <c r="J23" s="18"/>
      <c r="K23" s="18"/>
      <c r="L23" s="18"/>
      <c r="M23" s="18"/>
    </row>
    <row r="24" spans="2:13" x14ac:dyDescent="0.25">
      <c r="B24" s="22"/>
      <c r="C24" s="18"/>
      <c r="D24" s="18"/>
      <c r="E24" s="18"/>
      <c r="F24" s="18"/>
      <c r="G24" s="18"/>
      <c r="H24" s="22"/>
      <c r="I24" s="18"/>
      <c r="J24" s="18"/>
      <c r="K24" s="18"/>
      <c r="L24" s="18"/>
      <c r="M24" s="18"/>
    </row>
    <row r="25" spans="2:13" x14ac:dyDescent="0.25">
      <c r="B25" s="22"/>
      <c r="C25" s="18"/>
      <c r="D25" s="18"/>
      <c r="E25" s="18"/>
      <c r="F25" s="18"/>
      <c r="G25" s="18"/>
      <c r="H25" s="22"/>
      <c r="I25" s="18"/>
      <c r="J25" s="18"/>
      <c r="K25" s="18"/>
      <c r="L25" s="18"/>
      <c r="M25" s="18"/>
    </row>
  </sheetData>
  <customSheetViews>
    <customSheetView guid="{89479F12-FD1C-42F0-9531-F2CB6EEBFE33}" showGridLines="0" fitToPage="1" filter="1" showAutoFilter="1" topLeftCell="A3">
      <selection activeCell="G16" sqref="G16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1"/>
      <headerFooter>
        <oddHeader>&amp;L&amp;G&amp;R&amp;G</oddHeader>
      </headerFooter>
      <autoFilter ref="B3:L9" xr:uid="{B32A4514-C551-4EA4-B578-1517FC052EBB}">
        <filterColumn colId="7">
          <filters>
            <dateGroupItem year="2020" dateTimeGrouping="year"/>
          </filters>
        </filterColumn>
      </autoFilter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F12" sqref="F1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2"/>
      <headerFooter>
        <oddHeader>&amp;L&amp;G&amp;R&amp;G</oddHeader>
      </headerFooter>
      <autoFilter ref="B3:L9" xr:uid="{4B1903AC-1F1B-4EE5-9FBD-5C55D9FF5CEC}"/>
    </customSheetView>
    <customSheetView guid="{9D2609BE-DC0E-40A6-AF76-84134EF1641F}" showGridLines="0" fitToPage="1" showAutoFilter="1">
      <pane ySplit="3" topLeftCell="A4" activePane="bottomLeft" state="frozen"/>
      <selection pane="bottomLeft" activeCell="K9" sqref="K9"/>
      <pageMargins left="0.23622047244094491" right="0.23622047244094491" top="1.2369791666666667" bottom="0.74803149606299213" header="0.31496062992125984" footer="0.31496062992125984"/>
      <printOptions horizontalCentered="1"/>
      <pageSetup paperSize="9" scale="78" orientation="landscape" r:id="rId3"/>
      <headerFooter>
        <oddHeader>&amp;L&amp;G&amp;R&amp;G</oddHeader>
      </headerFooter>
      <autoFilter ref="B3:L9" xr:uid="{10DEEC81-F636-44C2-9768-BF6414C48707}"/>
    </customSheetView>
    <customSheetView guid="{98B1B1A9-7FFA-4AA5-B78A-05F8AD3A4130}" showGridLines="0" fitToPage="1" printArea="1" showAutoFilter="1">
      <pane ySplit="3" topLeftCell="A4" activePane="bottomLeft" state="frozen"/>
      <selection pane="bottomLeft" activeCell="E4" sqref="E4"/>
      <pageMargins left="0.23622047244094491" right="0.23622047244094491" top="1.2369791666666667" bottom="0.74803149606299213" header="0.31496062992125984" footer="0.31496062992125984"/>
      <printOptions horizontalCentered="1"/>
      <pageSetup paperSize="9" scale="56" orientation="landscape" r:id="rId4"/>
      <headerFooter>
        <oddHeader>&amp;L&amp;G&amp;R&amp;G</oddHeader>
      </headerFooter>
      <autoFilter ref="B3:L9" xr:uid="{A758974C-843E-4256-8513-DE9E93E2914A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L62" sqref="L6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5"/>
      <headerFooter>
        <oddHeader>&amp;L&amp;G&amp;R&amp;G</oddHeader>
      </headerFooter>
      <autoFilter ref="B3:L9" xr:uid="{A909440E-1AA5-4026-BFC9-F239782A0024}"/>
    </customSheetView>
    <customSheetView guid="{CF4DE694-42DC-4766-A700-32098DD6919B}" showPageBreaks="1" showGridLines="0" fitToPage="1" printArea="1" filter="1" showAutoFilter="1">
      <selection activeCell="G10" sqref="G10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6"/>
      <headerFooter>
        <oddHeader>&amp;L&amp;G&amp;R&amp;G</oddHeader>
      </headerFooter>
      <autoFilter ref="B3:L9" xr:uid="{3D31B028-54CC-40DD-A1ED-0AB662367414}">
        <filterColumn colId="7">
          <filters>
            <dateGroupItem year="2020" dateTimeGrouping="year"/>
          </filters>
        </filterColumn>
      </autoFilter>
    </customSheetView>
  </customSheetViews>
  <mergeCells count="3">
    <mergeCell ref="B10:C10"/>
    <mergeCell ref="L3:M3"/>
    <mergeCell ref="B1:M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6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4F8D2-202B-4632-BB68-6C1453C3CB40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8E239758-D1BD-4FC2-97EF-DBF572B5F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DFFA63-B99A-4CDC-96A2-CB19B70C85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2025-05-05T11:16:46Z</cp:lastPrinted>
  <dcterms:created xsi:type="dcterms:W3CDTF">2025-02-03T13:29:52Z</dcterms:created>
  <dcterms:modified xsi:type="dcterms:W3CDTF">2026-07-17T14:16:04Z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